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7815" activeTab="2"/>
  </bookViews>
  <sheets>
    <sheet name="типы диз.по поселениям (полный)" sheetId="1" r:id="rId1"/>
    <sheet name="Терней11(пл-факт) " sheetId="2" r:id="rId2"/>
    <sheet name="Терней12(план) " sheetId="3" r:id="rId3"/>
  </sheets>
  <definedNames>
    <definedName name="_xlnm.Print_Area" localSheetId="1">'Терней11(пл-факт) '!$A$1:$E$21</definedName>
    <definedName name="_xlnm.Print_Area" localSheetId="2">'Терней12(план) '!$A$1:$C$21</definedName>
  </definedNames>
  <calcPr calcId="125725"/>
</workbook>
</file>

<file path=xl/calcChain.xml><?xml version="1.0" encoding="utf-8"?>
<calcChain xmlns="http://schemas.openxmlformats.org/spreadsheetml/2006/main">
  <c r="C19" i="3"/>
  <c r="B19"/>
  <c r="E19" i="2"/>
  <c r="D19"/>
  <c r="C19"/>
  <c r="B19"/>
</calcChain>
</file>

<file path=xl/sharedStrings.xml><?xml version="1.0" encoding="utf-8"?>
<sst xmlns="http://schemas.openxmlformats.org/spreadsheetml/2006/main" count="143" uniqueCount="87">
  <si>
    <t xml:space="preserve">                   Согласовано</t>
  </si>
  <si>
    <t xml:space="preserve">                          Утверждаю </t>
  </si>
  <si>
    <t>Заместитель генерального директора</t>
  </si>
  <si>
    <t xml:space="preserve">                                Генеральный директор </t>
  </si>
  <si>
    <t>по производству КГУП "Примтеплоэнерго"</t>
  </si>
  <si>
    <t xml:space="preserve">                                     КГУП "Примтеплоэнерго"</t>
  </si>
  <si>
    <t>_______________ В.Ю.Чеботарев</t>
  </si>
  <si>
    <t xml:space="preserve">                                             _______________________    А.В.Патрин</t>
  </si>
  <si>
    <t>"_____"__________ 2011 г.</t>
  </si>
  <si>
    <t xml:space="preserve">                    "______"__________ 2011 г.</t>
  </si>
  <si>
    <t>по энергосбережению КГУП "Примтеплоэнерго"</t>
  </si>
  <si>
    <t>_________________________ О.Н.Бронников</t>
  </si>
  <si>
    <t>"_____"_____________________ 2011 г.</t>
  </si>
  <si>
    <t xml:space="preserve">Технические характеристики оборудования ДЭС Тернейского участка электроснабжения филиала "Дальнегорский" КГУП "Примтеплоэнерго" с указанием среднечасовых и максимальных нагрузок по ДЭС                  </t>
  </si>
  <si>
    <t>№ п/п</t>
  </si>
  <si>
    <t>Местоположение ДЭС</t>
  </si>
  <si>
    <t>Марка дизель генератора</t>
  </si>
  <si>
    <t>Тип дизеля</t>
  </si>
  <si>
    <t>Мощность, кВт</t>
  </si>
  <si>
    <t>Частота вращения коленвала</t>
  </si>
  <si>
    <t>Среднечасовая нагрузка, кВт</t>
  </si>
  <si>
    <t>Нагрузка в часы максимума, кВт</t>
  </si>
  <si>
    <t>Дизель генератора</t>
  </si>
  <si>
    <t>Дизеля</t>
  </si>
  <si>
    <t>п. Терней</t>
  </si>
  <si>
    <t>ДГ-72М №1</t>
  </si>
  <si>
    <t>6ЧН 36/45</t>
  </si>
  <si>
    <t>ДГ-72М №2</t>
  </si>
  <si>
    <t>ДГ-73  №3</t>
  </si>
  <si>
    <t>ДГ-72М №4</t>
  </si>
  <si>
    <t>п. Малая Кема</t>
  </si>
  <si>
    <t>AKSA №1</t>
  </si>
  <si>
    <t>NTA 855</t>
  </si>
  <si>
    <t>AKSA №2</t>
  </si>
  <si>
    <t>п. Амгу</t>
  </si>
  <si>
    <t>NIPPON SN</t>
  </si>
  <si>
    <t>Mitsubishi</t>
  </si>
  <si>
    <t>н/д</t>
  </si>
  <si>
    <t>ДГ-72</t>
  </si>
  <si>
    <t>ДГРА-320 №2</t>
  </si>
  <si>
    <t xml:space="preserve">6ЧН 25/34 </t>
  </si>
  <si>
    <t>ДГРА-320 №3</t>
  </si>
  <si>
    <t>п. Максимовка</t>
  </si>
  <si>
    <t>ДЭУ-100 №2</t>
  </si>
  <si>
    <t>ЯМЗ-238</t>
  </si>
  <si>
    <t>ДЭУ-100 №1</t>
  </si>
  <si>
    <t>п. Усть-Соболевка</t>
  </si>
  <si>
    <t>APD110 №1</t>
  </si>
  <si>
    <t>6ВТ5,9G</t>
  </si>
  <si>
    <t>APD110 №2</t>
  </si>
  <si>
    <t>п. Светлая</t>
  </si>
  <si>
    <t>ДГА-315 №1</t>
  </si>
  <si>
    <t>6ЧН 25/34</t>
  </si>
  <si>
    <t>ДГА-315 №2</t>
  </si>
  <si>
    <t>п. Перетычиха</t>
  </si>
  <si>
    <t>ДЭУ-100 №3</t>
  </si>
  <si>
    <t>п. Единка</t>
  </si>
  <si>
    <t>АД-12</t>
  </si>
  <si>
    <t>Д-243</t>
  </si>
  <si>
    <t>АД-16</t>
  </si>
  <si>
    <t>Д-242</t>
  </si>
  <si>
    <t>п. Самарга</t>
  </si>
  <si>
    <t>ДЭУ-100</t>
  </si>
  <si>
    <t>APD110</t>
  </si>
  <si>
    <t>п. Агзу</t>
  </si>
  <si>
    <t>АД-100</t>
  </si>
  <si>
    <t xml:space="preserve">                                   _______________    А.В.Патрин</t>
  </si>
  <si>
    <t>Расход электроэнергии на собственные и хозяйственные нужды генерирующего оборудования при выработке электрической энергии по ДЭС Тернейского участка электроснабжения КГУП "Примтеплоэнерго"</t>
  </si>
  <si>
    <t xml:space="preserve">Наименование </t>
  </si>
  <si>
    <r>
      <rPr>
        <b/>
        <sz val="12"/>
        <color theme="1"/>
        <rFont val="Calibri"/>
        <family val="2"/>
        <charset val="204"/>
        <scheme val="minor"/>
      </rPr>
      <t>Факт</t>
    </r>
    <r>
      <rPr>
        <sz val="12"/>
        <color theme="1"/>
        <rFont val="Calibri"/>
        <family val="2"/>
        <charset val="204"/>
        <scheme val="minor"/>
      </rPr>
      <t xml:space="preserve">                      Расход электроэнергии на хоз.нужды    </t>
    </r>
    <r>
      <rPr>
        <b/>
        <sz val="12"/>
        <color theme="1"/>
        <rFont val="Calibri"/>
        <family val="2"/>
        <charset val="204"/>
        <scheme val="minor"/>
      </rPr>
      <t>2011 (тыс.кВтч)</t>
    </r>
  </si>
  <si>
    <r>
      <t xml:space="preserve">Факт                       </t>
    </r>
    <r>
      <rPr>
        <sz val="12"/>
        <color theme="1"/>
        <rFont val="Calibri"/>
        <family val="2"/>
        <charset val="204"/>
        <scheme val="minor"/>
      </rPr>
      <t xml:space="preserve">Расход электроэнергии на собственные нужды </t>
    </r>
    <r>
      <rPr>
        <b/>
        <sz val="12"/>
        <color theme="1"/>
        <rFont val="Calibri"/>
        <family val="2"/>
        <charset val="204"/>
        <scheme val="minor"/>
      </rPr>
      <t>2011 (тыс.кВтч)</t>
    </r>
  </si>
  <si>
    <r>
      <rPr>
        <b/>
        <sz val="12"/>
        <color theme="1"/>
        <rFont val="Calibri"/>
        <family val="2"/>
        <charset val="204"/>
        <scheme val="minor"/>
      </rPr>
      <t>План</t>
    </r>
    <r>
      <rPr>
        <sz val="12"/>
        <color theme="1"/>
        <rFont val="Calibri"/>
        <family val="2"/>
        <charset val="204"/>
        <scheme val="minor"/>
      </rPr>
      <t xml:space="preserve">                       Расход электроэнергии на хоз.нужды </t>
    </r>
    <r>
      <rPr>
        <b/>
        <sz val="12"/>
        <color theme="1"/>
        <rFont val="Calibri"/>
        <family val="2"/>
        <charset val="204"/>
        <scheme val="minor"/>
      </rPr>
      <t>2011 (тыс.кВтч)</t>
    </r>
  </si>
  <si>
    <r>
      <rPr>
        <b/>
        <sz val="12"/>
        <color theme="1"/>
        <rFont val="Calibri"/>
        <family val="2"/>
        <charset val="204"/>
        <scheme val="minor"/>
      </rPr>
      <t>План</t>
    </r>
    <r>
      <rPr>
        <sz val="12"/>
        <color theme="1"/>
        <rFont val="Calibri"/>
        <family val="2"/>
        <charset val="204"/>
        <scheme val="minor"/>
      </rPr>
      <t xml:space="preserve">                       Расход электроэнергии на собственные нужды </t>
    </r>
    <r>
      <rPr>
        <b/>
        <sz val="12"/>
        <color theme="1"/>
        <rFont val="Calibri"/>
        <family val="2"/>
        <charset val="204"/>
        <scheme val="minor"/>
      </rPr>
      <t>2011 (тыс.кВтч)</t>
    </r>
  </si>
  <si>
    <t>Терней</t>
  </si>
  <si>
    <t>Малая Кема</t>
  </si>
  <si>
    <t>Амгу</t>
  </si>
  <si>
    <t>Максимовка</t>
  </si>
  <si>
    <t>Усть-Соболевка</t>
  </si>
  <si>
    <t>Светлая</t>
  </si>
  <si>
    <t>Перетычиха</t>
  </si>
  <si>
    <t>Единка</t>
  </si>
  <si>
    <t>Самарга</t>
  </si>
  <si>
    <t>Агзу</t>
  </si>
  <si>
    <t>Итого Тернейский муниципальный район</t>
  </si>
  <si>
    <t xml:space="preserve">                                             ____________________    А.В.Патрин</t>
  </si>
  <si>
    <r>
      <rPr>
        <b/>
        <sz val="12"/>
        <color theme="1"/>
        <rFont val="Calibri"/>
        <family val="2"/>
        <charset val="204"/>
        <scheme val="minor"/>
      </rPr>
      <t>План</t>
    </r>
    <r>
      <rPr>
        <sz val="12"/>
        <color theme="1"/>
        <rFont val="Calibri"/>
        <family val="2"/>
        <charset val="204"/>
        <scheme val="minor"/>
      </rPr>
      <t xml:space="preserve">                                Расход электроэнергии на хоз.нужды </t>
    </r>
    <r>
      <rPr>
        <b/>
        <sz val="12"/>
        <color theme="1"/>
        <rFont val="Calibri"/>
        <family val="2"/>
        <charset val="204"/>
        <scheme val="minor"/>
      </rPr>
      <t>2012 (тыс.кВтч)</t>
    </r>
  </si>
  <si>
    <r>
      <rPr>
        <b/>
        <sz val="12"/>
        <color theme="1"/>
        <rFont val="Calibri"/>
        <family val="2"/>
        <charset val="204"/>
        <scheme val="minor"/>
      </rPr>
      <t>План</t>
    </r>
    <r>
      <rPr>
        <sz val="12"/>
        <color theme="1"/>
        <rFont val="Calibri"/>
        <family val="2"/>
        <charset val="204"/>
        <scheme val="minor"/>
      </rPr>
      <t xml:space="preserve">                               Расход электроэнергии на собственные нужды </t>
    </r>
    <r>
      <rPr>
        <b/>
        <sz val="12"/>
        <color theme="1"/>
        <rFont val="Calibri"/>
        <family val="2"/>
        <charset val="204"/>
        <scheme val="minor"/>
      </rPr>
      <t>2012 (тыс.кВтч)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</si>
</sst>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46"/>
  <sheetViews>
    <sheetView topLeftCell="A12" workbookViewId="0">
      <selection activeCell="C28" sqref="C28"/>
    </sheetView>
  </sheetViews>
  <sheetFormatPr defaultRowHeight="15"/>
  <cols>
    <col min="2" max="2" width="14.28515625" customWidth="1"/>
    <col min="3" max="3" width="17.5703125" style="3" customWidth="1"/>
    <col min="4" max="4" width="40.28515625" customWidth="1"/>
    <col min="5" max="10" width="0" hidden="1" customWidth="1"/>
  </cols>
  <sheetData>
    <row r="1" spans="1:9" ht="15.75" hidden="1">
      <c r="A1" s="1" t="s">
        <v>0</v>
      </c>
      <c r="B1" s="2"/>
      <c r="D1" s="2"/>
      <c r="E1" s="2"/>
      <c r="F1" s="4" t="s">
        <v>1</v>
      </c>
    </row>
    <row r="2" spans="1:9" ht="15.75" hidden="1">
      <c r="A2" s="1" t="s">
        <v>2</v>
      </c>
      <c r="B2" s="2"/>
      <c r="D2" s="2"/>
      <c r="E2" s="2"/>
      <c r="F2" s="2" t="s">
        <v>3</v>
      </c>
    </row>
    <row r="3" spans="1:9" ht="15.75" hidden="1">
      <c r="A3" s="1" t="s">
        <v>4</v>
      </c>
      <c r="B3" s="2"/>
      <c r="D3" s="2"/>
      <c r="E3" s="2"/>
      <c r="F3" s="2" t="s">
        <v>5</v>
      </c>
    </row>
    <row r="4" spans="1:9" ht="15.75" hidden="1">
      <c r="A4" s="1" t="s">
        <v>6</v>
      </c>
      <c r="B4" s="4"/>
      <c r="D4" s="2"/>
      <c r="E4" s="2"/>
      <c r="F4" s="2" t="s">
        <v>7</v>
      </c>
    </row>
    <row r="5" spans="1:9" ht="15.75" hidden="1">
      <c r="A5" s="1" t="s">
        <v>8</v>
      </c>
      <c r="B5" s="4"/>
      <c r="D5" s="2"/>
      <c r="E5" s="2"/>
      <c r="F5" s="2" t="s">
        <v>9</v>
      </c>
    </row>
    <row r="6" spans="1:9" ht="15.75" hidden="1">
      <c r="A6" s="1"/>
      <c r="B6" s="4"/>
      <c r="D6" s="2"/>
      <c r="E6" s="2"/>
      <c r="F6" s="2"/>
    </row>
    <row r="7" spans="1:9" ht="15.75" hidden="1">
      <c r="A7" s="1" t="s">
        <v>0</v>
      </c>
      <c r="B7" s="4"/>
      <c r="D7" s="2"/>
      <c r="E7" s="2"/>
      <c r="F7" s="2"/>
    </row>
    <row r="8" spans="1:9" ht="15.75" hidden="1">
      <c r="A8" s="1" t="s">
        <v>2</v>
      </c>
      <c r="B8" s="4"/>
      <c r="D8" s="2"/>
      <c r="E8" s="2"/>
      <c r="F8" s="2"/>
    </row>
    <row r="9" spans="1:9" ht="15.75" hidden="1">
      <c r="A9" s="1" t="s">
        <v>10</v>
      </c>
      <c r="B9" s="4"/>
      <c r="D9" s="2"/>
      <c r="E9" s="2"/>
      <c r="F9" s="2"/>
    </row>
    <row r="10" spans="1:9" ht="15.75" hidden="1">
      <c r="A10" s="1" t="s">
        <v>11</v>
      </c>
      <c r="B10" s="4"/>
      <c r="D10" s="2"/>
      <c r="E10" s="2"/>
      <c r="F10" s="2"/>
    </row>
    <row r="11" spans="1:9" ht="15.75" hidden="1">
      <c r="A11" s="1" t="s">
        <v>12</v>
      </c>
      <c r="B11" s="4"/>
      <c r="D11" s="2"/>
      <c r="E11" s="2"/>
      <c r="F11" s="2"/>
    </row>
    <row r="12" spans="1:9" ht="15.75">
      <c r="A12" s="1"/>
      <c r="B12" s="4"/>
      <c r="D12" s="2"/>
      <c r="E12" s="2"/>
      <c r="F12" s="2"/>
    </row>
    <row r="13" spans="1:9" ht="15.75">
      <c r="A13" s="1"/>
      <c r="B13" s="4"/>
      <c r="D13" s="2"/>
      <c r="E13" s="2"/>
      <c r="F13" s="2"/>
    </row>
    <row r="14" spans="1:9">
      <c r="A14" s="54" t="s">
        <v>13</v>
      </c>
      <c r="B14" s="54"/>
      <c r="C14" s="54"/>
      <c r="D14" s="54"/>
      <c r="E14" s="54"/>
      <c r="F14" s="54"/>
      <c r="G14" s="54"/>
      <c r="H14" s="55"/>
      <c r="I14" s="55"/>
    </row>
    <row r="15" spans="1:9">
      <c r="A15" s="54"/>
      <c r="B15" s="54"/>
      <c r="C15" s="54"/>
      <c r="D15" s="54"/>
      <c r="E15" s="54"/>
      <c r="F15" s="54"/>
      <c r="G15" s="54"/>
      <c r="H15" s="55"/>
      <c r="I15" s="55"/>
    </row>
    <row r="16" spans="1:9" ht="18.75" customHeight="1">
      <c r="A16" s="54"/>
      <c r="B16" s="54"/>
      <c r="C16" s="54"/>
      <c r="D16" s="54"/>
      <c r="E16" s="54"/>
      <c r="F16" s="54"/>
      <c r="G16" s="54"/>
      <c r="H16" s="55"/>
      <c r="I16" s="55"/>
    </row>
    <row r="17" spans="1:10" ht="15.75" thickBot="1">
      <c r="A17" s="5"/>
      <c r="B17" s="6"/>
      <c r="C17" s="7"/>
      <c r="D17" s="8"/>
      <c r="E17" s="8"/>
      <c r="F17" s="8"/>
      <c r="G17" s="8"/>
      <c r="H17" s="8"/>
      <c r="I17" s="8"/>
    </row>
    <row r="18" spans="1:10">
      <c r="A18" s="56" t="s">
        <v>14</v>
      </c>
      <c r="B18" s="58" t="s">
        <v>15</v>
      </c>
      <c r="C18" s="58" t="s">
        <v>16</v>
      </c>
      <c r="D18" s="58" t="s">
        <v>17</v>
      </c>
      <c r="E18" s="58" t="s">
        <v>18</v>
      </c>
      <c r="F18" s="58"/>
      <c r="G18" s="58" t="s">
        <v>19</v>
      </c>
      <c r="H18" s="58" t="s">
        <v>20</v>
      </c>
      <c r="I18" s="60" t="s">
        <v>21</v>
      </c>
    </row>
    <row r="19" spans="1:10" ht="39" thickBot="1">
      <c r="A19" s="57"/>
      <c r="B19" s="59"/>
      <c r="C19" s="59"/>
      <c r="D19" s="59"/>
      <c r="E19" s="9" t="s">
        <v>22</v>
      </c>
      <c r="F19" s="9" t="s">
        <v>23</v>
      </c>
      <c r="G19" s="59"/>
      <c r="H19" s="59"/>
      <c r="I19" s="61"/>
    </row>
    <row r="20" spans="1:10">
      <c r="A20" s="40">
        <v>1</v>
      </c>
      <c r="B20" s="42" t="s">
        <v>24</v>
      </c>
      <c r="C20" s="10" t="s">
        <v>25</v>
      </c>
      <c r="D20" s="11" t="s">
        <v>26</v>
      </c>
      <c r="E20" s="10">
        <v>800</v>
      </c>
      <c r="F20" s="10">
        <v>882.3</v>
      </c>
      <c r="G20" s="10">
        <v>375</v>
      </c>
      <c r="H20" s="11">
        <v>600</v>
      </c>
      <c r="I20" s="46">
        <v>1500</v>
      </c>
    </row>
    <row r="21" spans="1:10">
      <c r="A21" s="48"/>
      <c r="B21" s="49"/>
      <c r="C21" s="12" t="s">
        <v>27</v>
      </c>
      <c r="D21" s="13" t="s">
        <v>26</v>
      </c>
      <c r="E21" s="12">
        <v>800</v>
      </c>
      <c r="F21" s="12">
        <v>882.3</v>
      </c>
      <c r="G21" s="12">
        <v>375</v>
      </c>
      <c r="H21" s="14">
        <v>600</v>
      </c>
      <c r="I21" s="51"/>
      <c r="J21" s="15">
        <v>100</v>
      </c>
    </row>
    <row r="22" spans="1:10">
      <c r="A22" s="48"/>
      <c r="B22" s="49"/>
      <c r="C22" s="12" t="s">
        <v>28</v>
      </c>
      <c r="D22" s="13" t="s">
        <v>26</v>
      </c>
      <c r="E22" s="12">
        <v>630</v>
      </c>
      <c r="F22" s="12">
        <v>698.5</v>
      </c>
      <c r="G22" s="12">
        <v>375</v>
      </c>
      <c r="H22" s="14">
        <v>600</v>
      </c>
      <c r="I22" s="51"/>
    </row>
    <row r="23" spans="1:10" ht="15.75" thickBot="1">
      <c r="A23" s="41"/>
      <c r="B23" s="43"/>
      <c r="C23" s="16" t="s">
        <v>29</v>
      </c>
      <c r="D23" s="17" t="s">
        <v>26</v>
      </c>
      <c r="E23" s="16">
        <v>800</v>
      </c>
      <c r="F23" s="16">
        <v>882.3</v>
      </c>
      <c r="G23" s="16">
        <v>375</v>
      </c>
      <c r="H23" s="14">
        <v>600</v>
      </c>
      <c r="I23" s="47"/>
    </row>
    <row r="24" spans="1:10">
      <c r="A24" s="40">
        <v>2</v>
      </c>
      <c r="B24" s="42" t="s">
        <v>30</v>
      </c>
      <c r="C24" s="11" t="s">
        <v>31</v>
      </c>
      <c r="D24" s="11" t="s">
        <v>32</v>
      </c>
      <c r="E24" s="11">
        <v>290</v>
      </c>
      <c r="F24" s="11">
        <v>320</v>
      </c>
      <c r="G24" s="11">
        <v>1500</v>
      </c>
      <c r="H24" s="44">
        <v>145</v>
      </c>
      <c r="I24" s="46">
        <v>230</v>
      </c>
      <c r="J24" s="18">
        <v>60</v>
      </c>
    </row>
    <row r="25" spans="1:10" ht="15.75" thickBot="1">
      <c r="A25" s="41"/>
      <c r="B25" s="43"/>
      <c r="C25" s="17" t="s">
        <v>33</v>
      </c>
      <c r="D25" s="17" t="s">
        <v>32</v>
      </c>
      <c r="E25" s="17">
        <v>290</v>
      </c>
      <c r="F25" s="17">
        <v>320</v>
      </c>
      <c r="G25" s="17">
        <v>1500</v>
      </c>
      <c r="H25" s="45"/>
      <c r="I25" s="47"/>
    </row>
    <row r="26" spans="1:10">
      <c r="A26" s="40">
        <v>3</v>
      </c>
      <c r="B26" s="42" t="s">
        <v>34</v>
      </c>
      <c r="C26" s="11" t="s">
        <v>35</v>
      </c>
      <c r="D26" s="11" t="s">
        <v>36</v>
      </c>
      <c r="E26" s="11">
        <v>280</v>
      </c>
      <c r="F26" s="11" t="s">
        <v>37</v>
      </c>
      <c r="G26" s="11">
        <v>1500</v>
      </c>
      <c r="H26" s="44">
        <v>230</v>
      </c>
      <c r="I26" s="46">
        <v>380</v>
      </c>
    </row>
    <row r="27" spans="1:10">
      <c r="A27" s="48"/>
      <c r="B27" s="49"/>
      <c r="C27" s="13" t="s">
        <v>38</v>
      </c>
      <c r="D27" s="13" t="s">
        <v>26</v>
      </c>
      <c r="E27" s="19">
        <v>800</v>
      </c>
      <c r="F27" s="19">
        <v>882.3</v>
      </c>
      <c r="G27" s="19">
        <v>375</v>
      </c>
      <c r="H27" s="50"/>
      <c r="I27" s="51"/>
    </row>
    <row r="28" spans="1:10">
      <c r="A28" s="48"/>
      <c r="B28" s="49"/>
      <c r="C28" s="13" t="s">
        <v>39</v>
      </c>
      <c r="D28" s="13" t="s">
        <v>40</v>
      </c>
      <c r="E28" s="13">
        <v>315</v>
      </c>
      <c r="F28" s="13">
        <v>340</v>
      </c>
      <c r="G28" s="13">
        <v>500</v>
      </c>
      <c r="H28" s="50"/>
      <c r="I28" s="51"/>
    </row>
    <row r="29" spans="1:10" ht="15.75" thickBot="1">
      <c r="A29" s="41"/>
      <c r="B29" s="43"/>
      <c r="C29" s="17" t="s">
        <v>41</v>
      </c>
      <c r="D29" s="17" t="s">
        <v>40</v>
      </c>
      <c r="E29" s="17">
        <v>315</v>
      </c>
      <c r="F29" s="17">
        <v>340</v>
      </c>
      <c r="G29" s="17">
        <v>500</v>
      </c>
      <c r="H29" s="45"/>
      <c r="I29" s="47"/>
    </row>
    <row r="30" spans="1:10">
      <c r="A30" s="40">
        <v>4</v>
      </c>
      <c r="B30" s="42" t="s">
        <v>42</v>
      </c>
      <c r="C30" s="11" t="s">
        <v>43</v>
      </c>
      <c r="D30" s="11" t="s">
        <v>44</v>
      </c>
      <c r="E30" s="11">
        <v>100</v>
      </c>
      <c r="F30" s="11">
        <v>176</v>
      </c>
      <c r="G30" s="11">
        <v>1500</v>
      </c>
      <c r="H30" s="44">
        <v>45</v>
      </c>
      <c r="I30" s="46">
        <v>70</v>
      </c>
      <c r="J30" s="18">
        <v>30</v>
      </c>
    </row>
    <row r="31" spans="1:10" ht="15.75" thickBot="1">
      <c r="A31" s="41"/>
      <c r="B31" s="43"/>
      <c r="C31" s="17" t="s">
        <v>45</v>
      </c>
      <c r="D31" s="17" t="s">
        <v>44</v>
      </c>
      <c r="E31" s="17">
        <v>100</v>
      </c>
      <c r="F31" s="17">
        <v>176</v>
      </c>
      <c r="G31" s="17">
        <v>1500</v>
      </c>
      <c r="H31" s="45"/>
      <c r="I31" s="47"/>
    </row>
    <row r="32" spans="1:10">
      <c r="A32" s="40">
        <v>5</v>
      </c>
      <c r="B32" s="42" t="s">
        <v>46</v>
      </c>
      <c r="C32" s="11" t="s">
        <v>45</v>
      </c>
      <c r="D32" s="11" t="s">
        <v>44</v>
      </c>
      <c r="E32" s="11">
        <v>100</v>
      </c>
      <c r="F32" s="11">
        <v>176</v>
      </c>
      <c r="G32" s="11">
        <v>1500</v>
      </c>
      <c r="H32" s="44">
        <v>39</v>
      </c>
      <c r="I32" s="46">
        <v>60</v>
      </c>
    </row>
    <row r="33" spans="1:10">
      <c r="A33" s="48"/>
      <c r="B33" s="49"/>
      <c r="C33" s="13" t="s">
        <v>47</v>
      </c>
      <c r="D33" s="13" t="s">
        <v>48</v>
      </c>
      <c r="E33" s="13">
        <v>80</v>
      </c>
      <c r="F33" s="13">
        <v>88</v>
      </c>
      <c r="G33" s="13">
        <v>1500</v>
      </c>
      <c r="H33" s="50"/>
      <c r="I33" s="51"/>
      <c r="J33" s="18">
        <v>20</v>
      </c>
    </row>
    <row r="34" spans="1:10" ht="15.75" thickBot="1">
      <c r="A34" s="41"/>
      <c r="B34" s="43"/>
      <c r="C34" s="17" t="s">
        <v>49</v>
      </c>
      <c r="D34" s="17" t="s">
        <v>48</v>
      </c>
      <c r="E34" s="17">
        <v>80</v>
      </c>
      <c r="F34" s="17">
        <v>88</v>
      </c>
      <c r="G34" s="17">
        <v>1500</v>
      </c>
      <c r="H34" s="45"/>
      <c r="I34" s="47"/>
    </row>
    <row r="35" spans="1:10">
      <c r="A35" s="40">
        <v>6</v>
      </c>
      <c r="B35" s="42" t="s">
        <v>50</v>
      </c>
      <c r="C35" s="11" t="s">
        <v>51</v>
      </c>
      <c r="D35" s="11" t="s">
        <v>52</v>
      </c>
      <c r="E35" s="11">
        <v>315</v>
      </c>
      <c r="F35" s="11">
        <v>340</v>
      </c>
      <c r="G35" s="11">
        <v>500</v>
      </c>
      <c r="H35" s="44">
        <v>250</v>
      </c>
      <c r="I35" s="46">
        <v>360</v>
      </c>
    </row>
    <row r="36" spans="1:10" ht="15.75" thickBot="1">
      <c r="A36" s="41"/>
      <c r="B36" s="43"/>
      <c r="C36" s="17" t="s">
        <v>53</v>
      </c>
      <c r="D36" s="17" t="s">
        <v>52</v>
      </c>
      <c r="E36" s="17">
        <v>315</v>
      </c>
      <c r="F36" s="17">
        <v>340</v>
      </c>
      <c r="G36" s="17">
        <v>500</v>
      </c>
      <c r="H36" s="45"/>
      <c r="I36" s="47"/>
    </row>
    <row r="37" spans="1:10">
      <c r="A37" s="40">
        <v>7</v>
      </c>
      <c r="B37" s="42" t="s">
        <v>54</v>
      </c>
      <c r="C37" s="11" t="s">
        <v>45</v>
      </c>
      <c r="D37" s="11" t="s">
        <v>44</v>
      </c>
      <c r="E37" s="11">
        <v>100</v>
      </c>
      <c r="F37" s="11">
        <v>176</v>
      </c>
      <c r="G37" s="11">
        <v>1500</v>
      </c>
      <c r="H37" s="44">
        <v>47</v>
      </c>
      <c r="I37" s="46">
        <v>80</v>
      </c>
    </row>
    <row r="38" spans="1:10">
      <c r="A38" s="48"/>
      <c r="B38" s="49"/>
      <c r="C38" s="13" t="s">
        <v>43</v>
      </c>
      <c r="D38" s="13" t="s">
        <v>44</v>
      </c>
      <c r="E38" s="13">
        <v>100</v>
      </c>
      <c r="F38" s="13">
        <v>176</v>
      </c>
      <c r="G38" s="13">
        <v>1500</v>
      </c>
      <c r="H38" s="50"/>
      <c r="I38" s="51"/>
      <c r="J38" s="18">
        <v>120</v>
      </c>
    </row>
    <row r="39" spans="1:10" ht="15.75" thickBot="1">
      <c r="A39" s="41"/>
      <c r="B39" s="43"/>
      <c r="C39" s="17" t="s">
        <v>55</v>
      </c>
      <c r="D39" s="13" t="s">
        <v>44</v>
      </c>
      <c r="E39" s="17">
        <v>100</v>
      </c>
      <c r="F39" s="17">
        <v>176</v>
      </c>
      <c r="G39" s="17">
        <v>1500</v>
      </c>
      <c r="H39" s="45"/>
      <c r="I39" s="47"/>
    </row>
    <row r="40" spans="1:10">
      <c r="A40" s="52">
        <v>9</v>
      </c>
      <c r="B40" s="42" t="s">
        <v>56</v>
      </c>
      <c r="C40" s="20" t="s">
        <v>57</v>
      </c>
      <c r="D40" s="11" t="s">
        <v>58</v>
      </c>
      <c r="E40" s="11">
        <v>12</v>
      </c>
      <c r="F40" s="11">
        <v>42</v>
      </c>
      <c r="G40" s="11">
        <v>1500</v>
      </c>
      <c r="H40" s="44">
        <v>4.7</v>
      </c>
      <c r="I40" s="46">
        <v>9</v>
      </c>
      <c r="J40" s="18">
        <v>3</v>
      </c>
    </row>
    <row r="41" spans="1:10" ht="15.75" thickBot="1">
      <c r="A41" s="53"/>
      <c r="B41" s="43"/>
      <c r="C41" s="21" t="s">
        <v>59</v>
      </c>
      <c r="D41" s="17" t="s">
        <v>60</v>
      </c>
      <c r="E41" s="17">
        <v>16</v>
      </c>
      <c r="F41" s="17">
        <v>45.6</v>
      </c>
      <c r="G41" s="17">
        <v>1500</v>
      </c>
      <c r="H41" s="45"/>
      <c r="I41" s="47"/>
    </row>
    <row r="42" spans="1:10">
      <c r="A42" s="40">
        <v>10</v>
      </c>
      <c r="B42" s="42" t="s">
        <v>61</v>
      </c>
      <c r="C42" s="11" t="s">
        <v>62</v>
      </c>
      <c r="D42" s="11" t="s">
        <v>44</v>
      </c>
      <c r="E42" s="11">
        <v>100</v>
      </c>
      <c r="F42" s="11">
        <v>176</v>
      </c>
      <c r="G42" s="11">
        <v>1500</v>
      </c>
      <c r="H42" s="44">
        <v>24</v>
      </c>
      <c r="I42" s="46">
        <v>35</v>
      </c>
    </row>
    <row r="43" spans="1:10" ht="15.75" thickBot="1">
      <c r="A43" s="41"/>
      <c r="B43" s="43"/>
      <c r="C43" s="17" t="s">
        <v>63</v>
      </c>
      <c r="D43" s="17" t="s">
        <v>48</v>
      </c>
      <c r="E43" s="17">
        <v>80</v>
      </c>
      <c r="F43" s="17">
        <v>88</v>
      </c>
      <c r="G43" s="17">
        <v>1500</v>
      </c>
      <c r="H43" s="45"/>
      <c r="I43" s="47"/>
      <c r="J43" s="18">
        <v>45</v>
      </c>
    </row>
    <row r="44" spans="1:10">
      <c r="A44" s="40">
        <v>11</v>
      </c>
      <c r="B44" s="42" t="s">
        <v>64</v>
      </c>
      <c r="C44" s="22" t="s">
        <v>65</v>
      </c>
      <c r="D44" s="22" t="s">
        <v>44</v>
      </c>
      <c r="E44" s="22">
        <v>100</v>
      </c>
      <c r="F44" s="22">
        <v>176</v>
      </c>
      <c r="G44" s="22">
        <v>1500</v>
      </c>
      <c r="H44" s="44">
        <v>25</v>
      </c>
      <c r="I44" s="46">
        <v>45</v>
      </c>
    </row>
    <row r="45" spans="1:10">
      <c r="A45" s="48"/>
      <c r="B45" s="49"/>
      <c r="C45" s="13" t="s">
        <v>63</v>
      </c>
      <c r="D45" s="13" t="s">
        <v>48</v>
      </c>
      <c r="E45" s="13">
        <v>80</v>
      </c>
      <c r="F45" s="13">
        <v>88</v>
      </c>
      <c r="G45" s="13">
        <v>1500</v>
      </c>
      <c r="H45" s="50"/>
      <c r="I45" s="51"/>
      <c r="J45" s="18">
        <v>35</v>
      </c>
    </row>
    <row r="46" spans="1:10" ht="15.75" thickBot="1">
      <c r="A46" s="41"/>
      <c r="B46" s="43"/>
      <c r="C46" s="17" t="s">
        <v>63</v>
      </c>
      <c r="D46" s="17" t="s">
        <v>48</v>
      </c>
      <c r="E46" s="17">
        <v>80</v>
      </c>
      <c r="F46" s="17">
        <v>88</v>
      </c>
      <c r="G46" s="17">
        <v>1500</v>
      </c>
      <c r="H46" s="45"/>
      <c r="I46" s="47"/>
    </row>
  </sheetData>
  <mergeCells count="48">
    <mergeCell ref="A14:I16"/>
    <mergeCell ref="A18:A19"/>
    <mergeCell ref="B18:B19"/>
    <mergeCell ref="C18:C19"/>
    <mergeCell ref="D18:D19"/>
    <mergeCell ref="E18:F18"/>
    <mergeCell ref="G18:G19"/>
    <mergeCell ref="H18:H19"/>
    <mergeCell ref="I18:I19"/>
    <mergeCell ref="A20:A23"/>
    <mergeCell ref="B20:B23"/>
    <mergeCell ref="I20:I23"/>
    <mergeCell ref="A24:A25"/>
    <mergeCell ref="B24:B25"/>
    <mergeCell ref="H24:H25"/>
    <mergeCell ref="I24:I25"/>
    <mergeCell ref="A26:A29"/>
    <mergeCell ref="B26:B29"/>
    <mergeCell ref="H26:H29"/>
    <mergeCell ref="I26:I29"/>
    <mergeCell ref="A30:A31"/>
    <mergeCell ref="B30:B31"/>
    <mergeCell ref="H30:H31"/>
    <mergeCell ref="I30:I31"/>
    <mergeCell ref="A32:A34"/>
    <mergeCell ref="B32:B34"/>
    <mergeCell ref="H32:H34"/>
    <mergeCell ref="I32:I34"/>
    <mergeCell ref="A35:A36"/>
    <mergeCell ref="B35:B36"/>
    <mergeCell ref="H35:H36"/>
    <mergeCell ref="I35:I36"/>
    <mergeCell ref="A37:A39"/>
    <mergeCell ref="B37:B39"/>
    <mergeCell ref="H37:H39"/>
    <mergeCell ref="I37:I39"/>
    <mergeCell ref="A40:A41"/>
    <mergeCell ref="B40:B41"/>
    <mergeCell ref="H40:H41"/>
    <mergeCell ref="I40:I41"/>
    <mergeCell ref="A42:A43"/>
    <mergeCell ref="B42:B43"/>
    <mergeCell ref="H42:H43"/>
    <mergeCell ref="I42:I43"/>
    <mergeCell ref="A44:A46"/>
    <mergeCell ref="B44:B46"/>
    <mergeCell ref="H44:H46"/>
    <mergeCell ref="I44:I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9"/>
  <sheetViews>
    <sheetView view="pageBreakPreview" topLeftCell="A6" zoomScale="90" zoomScaleNormal="100" zoomScaleSheetLayoutView="90" workbookViewId="0">
      <selection activeCell="A21" sqref="A21:XFD21"/>
    </sheetView>
  </sheetViews>
  <sheetFormatPr defaultRowHeight="15.75"/>
  <cols>
    <col min="1" max="1" width="24.7109375" style="1" customWidth="1"/>
    <col min="2" max="2" width="15.5703125" style="2" customWidth="1"/>
    <col min="3" max="3" width="15.85546875" style="24" customWidth="1"/>
    <col min="4" max="4" width="15.85546875" style="2" customWidth="1"/>
    <col min="5" max="5" width="15.85546875" style="24" customWidth="1"/>
  </cols>
  <sheetData>
    <row r="1" spans="1:5" hidden="1">
      <c r="A1" s="23" t="s">
        <v>0</v>
      </c>
      <c r="D1" s="4" t="s">
        <v>1</v>
      </c>
    </row>
    <row r="2" spans="1:5" hidden="1">
      <c r="A2" s="1" t="s">
        <v>2</v>
      </c>
      <c r="D2" s="2" t="s">
        <v>3</v>
      </c>
    </row>
    <row r="3" spans="1:5" hidden="1">
      <c r="A3" s="1" t="s">
        <v>4</v>
      </c>
      <c r="D3" s="2" t="s">
        <v>5</v>
      </c>
    </row>
    <row r="4" spans="1:5" hidden="1">
      <c r="A4" s="1" t="s">
        <v>6</v>
      </c>
      <c r="B4" s="4"/>
      <c r="D4" s="2" t="s">
        <v>66</v>
      </c>
    </row>
    <row r="5" spans="1:5" hidden="1">
      <c r="A5" s="1" t="s">
        <v>8</v>
      </c>
      <c r="B5" s="4"/>
      <c r="D5" s="2" t="s">
        <v>9</v>
      </c>
    </row>
    <row r="6" spans="1:5">
      <c r="B6" s="4"/>
    </row>
    <row r="7" spans="1:5" ht="47.25" customHeight="1">
      <c r="A7" s="62" t="s">
        <v>67</v>
      </c>
      <c r="B7" s="63"/>
      <c r="C7" s="63"/>
      <c r="D7" s="63"/>
      <c r="E7" s="63"/>
    </row>
    <row r="8" spans="1:5" ht="132.75" customHeight="1">
      <c r="A8" s="25" t="s">
        <v>68</v>
      </c>
      <c r="B8" s="26" t="s">
        <v>69</v>
      </c>
      <c r="C8" s="27" t="s">
        <v>70</v>
      </c>
      <c r="D8" s="26" t="s">
        <v>71</v>
      </c>
      <c r="E8" s="28" t="s">
        <v>72</v>
      </c>
    </row>
    <row r="9" spans="1:5" ht="21.75" customHeight="1">
      <c r="A9" s="25" t="s">
        <v>73</v>
      </c>
      <c r="B9" s="29">
        <v>338.64800000000002</v>
      </c>
      <c r="C9" s="30">
        <v>303.41199999999998</v>
      </c>
      <c r="D9" s="29">
        <v>48.871000000000002</v>
      </c>
      <c r="E9" s="30">
        <v>336.2</v>
      </c>
    </row>
    <row r="10" spans="1:5" ht="23.25" customHeight="1">
      <c r="A10" s="25" t="s">
        <v>74</v>
      </c>
      <c r="B10" s="29"/>
      <c r="C10" s="30">
        <v>34.5</v>
      </c>
      <c r="D10" s="29"/>
      <c r="E10" s="30">
        <v>39.243000000000002</v>
      </c>
    </row>
    <row r="11" spans="1:5" ht="22.5" customHeight="1">
      <c r="A11" s="25" t="s">
        <v>75</v>
      </c>
      <c r="B11" s="29"/>
      <c r="C11" s="30">
        <v>96.08</v>
      </c>
      <c r="D11" s="29"/>
      <c r="E11" s="30">
        <v>60.38</v>
      </c>
    </row>
    <row r="12" spans="1:5" ht="23.25" customHeight="1">
      <c r="A12" s="25" t="s">
        <v>76</v>
      </c>
      <c r="B12" s="29"/>
      <c r="C12" s="30">
        <v>2.7509999999999999</v>
      </c>
      <c r="D12" s="29"/>
      <c r="E12" s="30">
        <v>4.6399999999999997</v>
      </c>
    </row>
    <row r="13" spans="1:5" ht="20.25" customHeight="1">
      <c r="A13" s="25" t="s">
        <v>77</v>
      </c>
      <c r="B13" s="29"/>
      <c r="C13" s="30">
        <v>3.4279999999999999</v>
      </c>
      <c r="D13" s="29"/>
      <c r="E13" s="30">
        <v>4.58</v>
      </c>
    </row>
    <row r="14" spans="1:5" ht="25.5" customHeight="1">
      <c r="A14" s="25" t="s">
        <v>78</v>
      </c>
      <c r="B14" s="29"/>
      <c r="C14" s="30">
        <v>65.52</v>
      </c>
      <c r="D14" s="29"/>
      <c r="E14" s="30">
        <v>55.42</v>
      </c>
    </row>
    <row r="15" spans="1:5" ht="25.5" customHeight="1">
      <c r="A15" s="25" t="s">
        <v>79</v>
      </c>
      <c r="B15" s="29"/>
      <c r="C15" s="30">
        <v>15.611000000000001</v>
      </c>
      <c r="D15" s="29"/>
      <c r="E15" s="30">
        <v>16.187999999999999</v>
      </c>
    </row>
    <row r="16" spans="1:5" ht="27" customHeight="1">
      <c r="A16" s="25" t="s">
        <v>80</v>
      </c>
      <c r="B16" s="29"/>
      <c r="C16" s="24">
        <v>5.48</v>
      </c>
      <c r="D16" s="29"/>
      <c r="E16" s="30">
        <v>1.222</v>
      </c>
    </row>
    <row r="17" spans="1:5" ht="22.5" customHeight="1">
      <c r="A17" s="25" t="s">
        <v>81</v>
      </c>
      <c r="B17" s="29"/>
      <c r="C17" s="30">
        <v>8.125</v>
      </c>
      <c r="D17" s="29"/>
      <c r="E17" s="30">
        <v>4.1500000000000004</v>
      </c>
    </row>
    <row r="18" spans="1:5" ht="23.25" customHeight="1">
      <c r="A18" s="25" t="s">
        <v>82</v>
      </c>
      <c r="B18" s="29"/>
      <c r="C18" s="30">
        <v>10.948</v>
      </c>
      <c r="D18" s="29"/>
      <c r="E18" s="30">
        <v>6</v>
      </c>
    </row>
    <row r="19" spans="1:5" ht="30.75" customHeight="1">
      <c r="A19" s="31" t="s">
        <v>83</v>
      </c>
      <c r="B19" s="32">
        <f>B9</f>
        <v>338.64800000000002</v>
      </c>
      <c r="C19" s="33">
        <f>SUM(C9:C18)</f>
        <v>545.8549999999999</v>
      </c>
      <c r="D19" s="32">
        <f>D9</f>
        <v>48.871000000000002</v>
      </c>
      <c r="E19" s="33">
        <f>SUM(E9:E18)</f>
        <v>528.02299999999991</v>
      </c>
    </row>
  </sheetData>
  <mergeCells count="1">
    <mergeCell ref="A7:E7"/>
  </mergeCells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20"/>
  <sheetViews>
    <sheetView tabSelected="1" view="pageBreakPreview" topLeftCell="A6" zoomScale="90" zoomScaleNormal="100" zoomScaleSheetLayoutView="90" workbookViewId="0">
      <selection activeCell="A21" sqref="A21:XFD22"/>
    </sheetView>
  </sheetViews>
  <sheetFormatPr defaultRowHeight="15.75"/>
  <cols>
    <col min="1" max="1" width="48.85546875" style="2" customWidth="1"/>
    <col min="2" max="2" width="20.42578125" style="2" customWidth="1"/>
    <col min="3" max="3" width="20.140625" style="24" customWidth="1"/>
  </cols>
  <sheetData>
    <row r="1" spans="1:6" hidden="1">
      <c r="A1" s="23" t="s">
        <v>0</v>
      </c>
      <c r="B1" s="4" t="s">
        <v>1</v>
      </c>
      <c r="D1" s="4"/>
      <c r="E1" s="2"/>
      <c r="F1" s="2"/>
    </row>
    <row r="2" spans="1:6" hidden="1">
      <c r="A2" s="1" t="s">
        <v>2</v>
      </c>
      <c r="B2" s="2" t="s">
        <v>3</v>
      </c>
      <c r="D2" s="2"/>
      <c r="E2" s="2"/>
      <c r="F2" s="2"/>
    </row>
    <row r="3" spans="1:6" hidden="1">
      <c r="A3" s="1" t="s">
        <v>4</v>
      </c>
      <c r="B3" s="2" t="s">
        <v>5</v>
      </c>
      <c r="D3" s="2"/>
      <c r="E3" s="2"/>
      <c r="F3" s="2"/>
    </row>
    <row r="4" spans="1:6" hidden="1">
      <c r="A4" s="1" t="s">
        <v>6</v>
      </c>
      <c r="B4" s="2" t="s">
        <v>84</v>
      </c>
      <c r="D4" s="2"/>
      <c r="E4" s="2"/>
      <c r="F4" s="2"/>
    </row>
    <row r="5" spans="1:6" hidden="1">
      <c r="A5" s="1" t="s">
        <v>8</v>
      </c>
      <c r="B5" s="2" t="s">
        <v>9</v>
      </c>
      <c r="D5" s="2"/>
      <c r="E5" s="2"/>
      <c r="F5" s="2"/>
    </row>
    <row r="7" spans="1:6" ht="57.75" customHeight="1">
      <c r="A7" s="62" t="s">
        <v>67</v>
      </c>
      <c r="B7" s="64"/>
      <c r="C7" s="64"/>
      <c r="D7" s="34"/>
      <c r="E7" s="34"/>
    </row>
    <row r="8" spans="1:6" ht="120.75" customHeight="1">
      <c r="A8" s="35" t="s">
        <v>68</v>
      </c>
      <c r="B8" s="26" t="s">
        <v>85</v>
      </c>
      <c r="C8" s="28" t="s">
        <v>86</v>
      </c>
    </row>
    <row r="9" spans="1:6" ht="21.75" customHeight="1">
      <c r="A9" s="35" t="s">
        <v>73</v>
      </c>
      <c r="B9" s="29">
        <v>52.993000000000002</v>
      </c>
      <c r="C9" s="30">
        <v>296.57600000000002</v>
      </c>
    </row>
    <row r="10" spans="1:6" ht="23.25" customHeight="1">
      <c r="A10" s="35" t="s">
        <v>74</v>
      </c>
      <c r="B10" s="29">
        <v>0</v>
      </c>
      <c r="C10" s="30">
        <v>36.267000000000003</v>
      </c>
    </row>
    <row r="11" spans="1:6" ht="22.5" customHeight="1">
      <c r="A11" s="35" t="s">
        <v>75</v>
      </c>
      <c r="B11" s="29">
        <v>0</v>
      </c>
      <c r="C11" s="30">
        <v>71.850999999999999</v>
      </c>
    </row>
    <row r="12" spans="1:6" ht="23.25" customHeight="1">
      <c r="A12" s="35" t="s">
        <v>76</v>
      </c>
      <c r="B12" s="29">
        <v>0</v>
      </c>
      <c r="C12" s="30">
        <v>4.4870000000000001</v>
      </c>
    </row>
    <row r="13" spans="1:6" ht="20.25" customHeight="1">
      <c r="A13" s="35" t="s">
        <v>77</v>
      </c>
      <c r="B13" s="29">
        <v>0</v>
      </c>
      <c r="C13" s="30">
        <v>4.6769999999999996</v>
      </c>
    </row>
    <row r="14" spans="1:6" ht="25.5" customHeight="1">
      <c r="A14" s="35" t="s">
        <v>78</v>
      </c>
      <c r="B14" s="29">
        <v>0</v>
      </c>
      <c r="C14" s="30">
        <v>56.679000000000002</v>
      </c>
    </row>
    <row r="15" spans="1:6" ht="27" customHeight="1">
      <c r="A15" s="35" t="s">
        <v>79</v>
      </c>
      <c r="B15" s="29">
        <v>0</v>
      </c>
      <c r="C15" s="30">
        <v>16.105</v>
      </c>
    </row>
    <row r="16" spans="1:6" ht="27" customHeight="1">
      <c r="A16" s="35" t="s">
        <v>80</v>
      </c>
      <c r="B16" s="29"/>
      <c r="C16" s="30">
        <v>1.28</v>
      </c>
    </row>
    <row r="17" spans="1:3" ht="22.5" customHeight="1">
      <c r="A17" s="35" t="s">
        <v>81</v>
      </c>
      <c r="B17" s="29">
        <v>0</v>
      </c>
      <c r="C17" s="30">
        <v>3.3889999999999998</v>
      </c>
    </row>
    <row r="18" spans="1:3" ht="23.25" customHeight="1">
      <c r="A18" s="35" t="s">
        <v>82</v>
      </c>
      <c r="B18" s="29">
        <v>0</v>
      </c>
      <c r="C18" s="30">
        <v>5.798</v>
      </c>
    </row>
    <row r="19" spans="1:3" ht="43.5" customHeight="1">
      <c r="A19" s="36" t="s">
        <v>83</v>
      </c>
      <c r="B19" s="33">
        <f>SUM(B9:B18)</f>
        <v>52.993000000000002</v>
      </c>
      <c r="C19" s="33">
        <f>SUM(C9:C18)</f>
        <v>497.10900000000004</v>
      </c>
    </row>
    <row r="20" spans="1:3" ht="19.5" customHeight="1">
      <c r="A20" s="37"/>
      <c r="B20" s="38"/>
      <c r="C20" s="39"/>
    </row>
  </sheetData>
  <mergeCells count="1">
    <mergeCell ref="A7:C7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типы диз.по поселениям (полный)</vt:lpstr>
      <vt:lpstr>Терней11(пл-факт) </vt:lpstr>
      <vt:lpstr>Терней12(план) </vt:lpstr>
      <vt:lpstr>'Терней11(пл-факт) '!Область_печати</vt:lpstr>
      <vt:lpstr>'Терней12(план) 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2012-05-24T05:08:02Z</dcterms:created>
  <dcterms:modified xsi:type="dcterms:W3CDTF">2012-05-28T04:24:53Z</dcterms:modified>
</cp:coreProperties>
</file>